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tering Invoice" sheetId="1" r:id="rId3"/>
    <sheet state="visible" name="Menu Order" sheetId="2" r:id="rId4"/>
    <sheet state="visible" name="Menu Order (No Tax)" sheetId="3" r:id="rId5"/>
    <sheet state="visible" name="Paper Goods" sheetId="4" r:id="rId6"/>
    <sheet state="visible" name="Challenge" sheetId="5" r:id="rId7"/>
  </sheets>
  <definedNames/>
  <calcPr/>
</workbook>
</file>

<file path=xl/sharedStrings.xml><?xml version="1.0" encoding="utf-8"?>
<sst xmlns="http://schemas.openxmlformats.org/spreadsheetml/2006/main" count="86" uniqueCount="41">
  <si>
    <t>Catering Invoice
Sabrosa Empanadas &amp; More
1202 Biscayne Bay Drive
Orlando, FL 32804</t>
  </si>
  <si>
    <t xml:space="preserve">
Invoice #:  5686B</t>
  </si>
  <si>
    <t>SERVICE</t>
  </si>
  <si>
    <t>DESCRIPTION</t>
  </si>
  <si>
    <t>LINE TOTAL</t>
  </si>
  <si>
    <t>Menu Order</t>
  </si>
  <si>
    <t>Food &amp; beverage</t>
  </si>
  <si>
    <t>Paper Goods</t>
  </si>
  <si>
    <t>Plates, utensils, cups</t>
  </si>
  <si>
    <t>Rental Equipment</t>
  </si>
  <si>
    <t>Tables, chairs, linens</t>
  </si>
  <si>
    <t>Service Fee</t>
  </si>
  <si>
    <t>18% of food &amp; beverage</t>
  </si>
  <si>
    <t>TOTAL</t>
  </si>
  <si>
    <t>TAX RATE:</t>
  </si>
  <si>
    <t>MENU ITEM</t>
  </si>
  <si>
    <t>UNIT PRICE</t>
  </si>
  <si>
    <t>QUANTITY</t>
  </si>
  <si>
    <t>SALES TAX</t>
  </si>
  <si>
    <t>Empanadas: Beef Picadillo</t>
  </si>
  <si>
    <t>Empanadas: Chipotle Shrimp</t>
  </si>
  <si>
    <t>Tamales: Chicken Tinga</t>
  </si>
  <si>
    <t>Tamales: Vegetable</t>
  </si>
  <si>
    <t>Arepas: Carnitas</t>
  </si>
  <si>
    <t>Arepas: Queso Blanco</t>
  </si>
  <si>
    <t>Empanadas: Apple Cinnamon</t>
  </si>
  <si>
    <t>Beverages: Horchata</t>
  </si>
  <si>
    <t>Beverages: Lemonade</t>
  </si>
  <si>
    <t>Beverages: Tamarindo</t>
  </si>
  <si>
    <t>ITEM</t>
  </si>
  <si>
    <t>10.5" Extra Thick Dinner Plates - 20 count</t>
  </si>
  <si>
    <t>8" Deep Dessert Plates - 15 count</t>
  </si>
  <si>
    <t>16 oz. Beverage Cups - 30 count</t>
  </si>
  <si>
    <t>12 oz. Styrofoam Coffee Cups - 20 count</t>
  </si>
  <si>
    <t>50 count Plastic Spoons - White</t>
  </si>
  <si>
    <t>50 count Plastic Forks - White</t>
  </si>
  <si>
    <t>50 count Plastic Knives - White</t>
  </si>
  <si>
    <t>100 count Dinner Napkins - Blue</t>
  </si>
  <si>
    <t>75 count Beverage Napkins - Green</t>
  </si>
  <si>
    <t>DISCOUNT:</t>
  </si>
  <si>
    <t>DISCOUNT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</si>
</sst>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0.0%"/>
  </numFmts>
  <fonts count="8">
    <font>
      <sz val="11.0"/>
      <color rgb="FF000000"/>
      <name val="Calibri"/>
    </font>
    <font>
      <sz val="14.0"/>
      <color rgb="FF000000"/>
      <name val="Calibri"/>
    </font>
    <font>
      <sz val="16.0"/>
      <color rgb="FF000000"/>
      <name val="Calibri"/>
    </font>
    <font>
      <sz val="16.0"/>
      <color rgb="FFFFFFFF"/>
      <name val="Calibri"/>
    </font>
    <font/>
    <font>
      <sz val="16.0"/>
      <color rgb="FFF15E28"/>
      <name val="Calibri"/>
    </font>
    <font>
      <b/>
      <sz val="16.0"/>
      <color rgb="FFF15E28"/>
      <name val="Calibri"/>
    </font>
    <font>
      <sz val="16.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BE5E1"/>
        <bgColor rgb="FFEBE5E1"/>
      </patternFill>
    </fill>
    <fill>
      <patternFill patternType="solid">
        <fgColor rgb="FF7EC6D0"/>
        <bgColor rgb="FF7EC6D0"/>
      </patternFill>
    </fill>
    <fill>
      <patternFill patternType="solid">
        <fgColor rgb="FF8FC43A"/>
        <bgColor rgb="FF8FC43A"/>
      </patternFill>
    </fill>
  </fills>
  <borders count="5">
    <border/>
    <border>
      <left/>
      <right/>
      <top/>
      <bottom/>
    </border>
    <border>
      <left/>
      <right/>
      <top/>
      <bottom style="medium">
        <color rgb="FFFFFFFF"/>
      </bottom>
    </border>
    <border>
      <left/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1" fillId="2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right" readingOrder="0" shrinkToFit="0" vertical="center" wrapText="1"/>
    </xf>
    <xf borderId="0" fillId="0" fontId="2" numFmtId="0" xfId="0" applyAlignment="1" applyFont="1">
      <alignment horizontal="center" shrinkToFit="0" vertical="center" wrapText="0"/>
    </xf>
    <xf borderId="0" fillId="0" fontId="2" numFmtId="0" xfId="0" applyAlignment="1" applyFont="1">
      <alignment shrinkToFit="0" vertical="center" wrapText="0"/>
    </xf>
    <xf borderId="2" fillId="3" fontId="2" numFmtId="0" xfId="0" applyAlignment="1" applyBorder="1" applyFill="1" applyFont="1">
      <alignment shrinkToFit="0" vertical="center" wrapText="0"/>
    </xf>
    <xf borderId="1" fillId="4" fontId="3" numFmtId="0" xfId="0" applyAlignment="1" applyBorder="1" applyFill="1" applyFont="1">
      <alignment horizontal="left" shrinkToFit="0" vertical="center" wrapText="0"/>
    </xf>
    <xf borderId="1" fillId="4" fontId="3" numFmtId="0" xfId="0" applyAlignment="1" applyBorder="1" applyFont="1">
      <alignment horizontal="right" shrinkToFit="0" vertical="center" wrapText="0"/>
    </xf>
    <xf borderId="0" fillId="0" fontId="2" numFmtId="0" xfId="0" applyAlignment="1" applyFont="1">
      <alignment horizontal="left" shrinkToFit="0" vertical="center" wrapText="0"/>
    </xf>
    <xf borderId="0" fillId="0" fontId="2" numFmtId="164" xfId="0" applyAlignment="1" applyFont="1" applyNumberFormat="1">
      <alignment horizontal="right" shrinkToFit="0" vertical="center" wrapText="0"/>
    </xf>
    <xf borderId="0" fillId="0" fontId="2" numFmtId="164" xfId="0" applyAlignment="1" applyFont="1" applyNumberFormat="1">
      <alignment horizontal="left" shrinkToFit="0" vertical="center" wrapText="0"/>
    </xf>
    <xf borderId="3" fillId="5" fontId="3" numFmtId="0" xfId="0" applyAlignment="1" applyBorder="1" applyFill="1" applyFont="1">
      <alignment horizontal="right" shrinkToFit="0" vertical="center" wrapText="0"/>
    </xf>
    <xf borderId="4" fillId="0" fontId="4" numFmtId="0" xfId="0" applyBorder="1" applyFont="1"/>
    <xf borderId="1" fillId="5" fontId="3" numFmtId="164" xfId="0" applyAlignment="1" applyBorder="1" applyFont="1" applyNumberFormat="1">
      <alignment horizontal="right" shrinkToFit="0" vertical="center" wrapText="0"/>
    </xf>
    <xf borderId="1" fillId="2" fontId="2" numFmtId="0" xfId="0" applyAlignment="1" applyBorder="1" applyFont="1">
      <alignment shrinkToFit="0" vertical="center" wrapText="0"/>
    </xf>
    <xf borderId="3" fillId="2" fontId="1" numFmtId="0" xfId="0" applyAlignment="1" applyBorder="1" applyFont="1">
      <alignment horizontal="left" shrinkToFit="0" vertical="center" wrapText="1"/>
    </xf>
    <xf borderId="2" fillId="3" fontId="2" numFmtId="0" xfId="0" applyAlignment="1" applyBorder="1" applyFont="1">
      <alignment horizontal="left" shrinkToFit="0" vertical="center" wrapText="1"/>
    </xf>
    <xf borderId="2" fillId="3" fontId="5" numFmtId="0" xfId="0" applyAlignment="1" applyBorder="1" applyFont="1">
      <alignment horizontal="right" shrinkToFit="0" vertical="center" wrapText="1"/>
    </xf>
    <xf borderId="2" fillId="3" fontId="6" numFmtId="165" xfId="0" applyAlignment="1" applyBorder="1" applyFont="1" applyNumberFormat="1">
      <alignment horizontal="right" shrinkToFit="0" vertical="center" wrapText="1"/>
    </xf>
    <xf borderId="0" fillId="0" fontId="2" numFmtId="10" xfId="0" applyAlignment="1" applyFont="1" applyNumberForma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0" fillId="0" fontId="7" numFmtId="164" xfId="0" applyAlignment="1" applyFont="1" applyNumberFormat="1">
      <alignment horizontal="right" shrinkToFit="0" vertical="center" wrapText="0"/>
    </xf>
    <xf borderId="0" fillId="0" fontId="2" numFmtId="10" xfId="0" applyAlignment="1" applyFont="1" applyNumberFormat="1">
      <alignment shrinkToFit="0" vertical="center" wrapText="0"/>
    </xf>
    <xf borderId="1" fillId="5" fontId="3" numFmtId="0" xfId="0" applyAlignment="1" applyBorder="1" applyFont="1">
      <alignment shrinkToFit="0" vertical="center" wrapText="0"/>
    </xf>
    <xf borderId="1" fillId="5" fontId="3" numFmtId="0" xfId="0" applyAlignment="1" applyBorder="1" applyFont="1">
      <alignment horizontal="right" shrinkToFit="0" vertical="center" wrapText="0"/>
    </xf>
    <xf borderId="2" fillId="3" fontId="5" numFmtId="0" xfId="0" applyAlignment="1" applyBorder="1" applyFont="1">
      <alignment horizontal="right" readingOrder="0" shrinkToFit="0" vertical="center" wrapText="1"/>
    </xf>
    <xf borderId="2" fillId="3" fontId="6" numFmtId="165" xfId="0" applyAlignment="1" applyBorder="1" applyFont="1" applyNumberFormat="1">
      <alignment horizontal="right" readingOrder="0" shrinkToFit="0" vertical="center" wrapText="1"/>
    </xf>
    <xf borderId="1" fillId="4" fontId="3" numFmtId="0" xfId="0" applyAlignment="1" applyBorder="1" applyFont="1">
      <alignment horizontal="right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114300</xdr:rowOff>
    </xdr:from>
    <xdr:ext cx="1885950" cy="1343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114300</xdr:rowOff>
    </xdr:from>
    <xdr:ext cx="1885950" cy="1343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114300</xdr:rowOff>
    </xdr:from>
    <xdr:ext cx="1885950" cy="1343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114300</xdr:rowOff>
    </xdr:from>
    <xdr:ext cx="1885950" cy="1343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114300</xdr:rowOff>
    </xdr:from>
    <xdr:ext cx="1885950" cy="1343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40.71"/>
    <col customWidth="1" min="2" max="2" width="44.0"/>
    <col customWidth="1" min="3" max="3" width="27.57"/>
    <col customWidth="1" min="4" max="26" width="9.14"/>
  </cols>
  <sheetData>
    <row r="1" ht="121.5" customHeight="1">
      <c r="A1" s="1"/>
      <c r="B1" s="2" t="s">
        <v>0</v>
      </c>
      <c r="C1" s="3" t="s">
        <v>1</v>
      </c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1.75" customHeight="1">
      <c r="A2" s="6"/>
      <c r="B2" s="6"/>
      <c r="C2" s="6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1.0" customHeight="1">
      <c r="A3" s="7" t="s">
        <v>2</v>
      </c>
      <c r="B3" s="7" t="s">
        <v>3</v>
      </c>
      <c r="C3" s="8" t="s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21.0" customHeight="1">
      <c r="A4" s="9" t="s">
        <v>5</v>
      </c>
      <c r="B4" s="9" t="s">
        <v>6</v>
      </c>
      <c r="C4" s="10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1.0" customHeight="1">
      <c r="A5" s="9" t="s">
        <v>7</v>
      </c>
      <c r="B5" s="11" t="s">
        <v>8</v>
      </c>
      <c r="C5" s="10">
        <v>110.87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1.0" customHeight="1">
      <c r="A6" s="9" t="s">
        <v>9</v>
      </c>
      <c r="B6" s="11" t="s">
        <v>10</v>
      </c>
      <c r="C6" s="10">
        <v>249.95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1.0" customHeight="1">
      <c r="A7" s="9" t="s">
        <v>11</v>
      </c>
      <c r="B7" s="11" t="s">
        <v>12</v>
      </c>
      <c r="C7" s="10">
        <f>C4*0.18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1.0" customHeight="1">
      <c r="A8" s="12" t="s">
        <v>13</v>
      </c>
      <c r="B8" s="13"/>
      <c r="C8" s="14">
        <f>SUM(C4:C7)</f>
        <v>360.82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1.0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1.0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21.0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1.0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21.0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1.0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21.0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1.0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21.0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1.0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1.0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1.0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1.0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21.0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21.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21.0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1.0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21.0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1.0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21.0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21.0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1.0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21.0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21.0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21.0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21.0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21.0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21.0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1.0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21.0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21.0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21.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21.0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21.0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21.0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21.0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21.0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21.0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21.0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21.0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21.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21.0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21.0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21.0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21.0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21.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21.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21.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21.0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21.0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21.0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21.0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21.0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21.0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21.0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21.0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21.0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21.0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21.0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21.0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21.0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21.0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21.0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21.0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21.0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21.0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21.0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21.0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21.0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21.0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21.0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21.0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21.0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21.0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21.0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21.0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21.0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21.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21.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21.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21.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21.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21.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21.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21.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21.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21.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21.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21.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21.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21.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21.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21.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21.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21.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21.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21.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21.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21.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21.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21.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21.0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21.0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21.0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21.0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21.0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21.0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21.0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21.0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21.0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21.0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21.0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21.0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21.0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21.0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21.0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21.0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21.0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21.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21.0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21.0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21.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21.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21.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21.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21.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21.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21.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21.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21.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21.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21.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21.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21.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21.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21.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21.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21.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21.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21.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21.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21.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21.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21.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21.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21.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21.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21.0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21.0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21.0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21.0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21.0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21.0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21.0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21.0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21.0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21.0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21.0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21.0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21.0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21.0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21.0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21.0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21.0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21.0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21.0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21.0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21.0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21.0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21.0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21.0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21.0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21.0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21.0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21.0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21.0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21.0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21.0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21.0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21.0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21.0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21.0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21.0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21.0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21.0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21.0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21.0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21.0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21.0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21.0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21.0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21.0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21.0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21.0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21.0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21.0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21.0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21.0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21.0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21.0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21.0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21.0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21.0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21.0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21.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21.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21.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21.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21.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21.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21.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21.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21.0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21.0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21.0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21.0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21.0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21.0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21.0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21.0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21.0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21.0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21.0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21.0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21.0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21.0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21.0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21.0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21.0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21.0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21.0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21.0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21.0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21.0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21.0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21.0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21.0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21.0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21.0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21.0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21.0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21.0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21.0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21.0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21.0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21.0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21.0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21.0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21.0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21.0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21.0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21.0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21.0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21.0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21.0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21.0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21.0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21.0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21.0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21.0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21.0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21.0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21.0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21.0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21.0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21.0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21.0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21.0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21.0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21.0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21.0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21.0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21.0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21.0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21.0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21.0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21.0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21.0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21.0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21.0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21.0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21.0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21.0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21.0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21.0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21.0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21.0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21.0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21.0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21.0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21.0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21.0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21.0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21.0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21.0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21.0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21.0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21.0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21.0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21.0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21.0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21.0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21.0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21.0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21.0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21.0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21.0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21.0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21.0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21.0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21.0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21.0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21.0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21.0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21.0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21.0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21.0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21.0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21.0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21.0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21.0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21.0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21.0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21.0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21.0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21.0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21.0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21.0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21.0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21.0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21.0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21.0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21.0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21.0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21.0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21.0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21.0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21.0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21.0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21.0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21.0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21.0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21.0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21.0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21.0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21.0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21.0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21.0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21.0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21.0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21.0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21.0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21.0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21.0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21.0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21.0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21.0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21.0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21.0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21.0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21.0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21.0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21.0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21.0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21.0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21.0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21.0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21.0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21.0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21.0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21.0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21.0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21.0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21.0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21.0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21.0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21.0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21.0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21.0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21.0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21.0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21.0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21.0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21.0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21.0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21.0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21.0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21.0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21.0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21.0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21.0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21.0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21.0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21.0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21.0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21.0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21.0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21.0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21.0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21.0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21.0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21.0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21.0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21.0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21.0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21.0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21.0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21.0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21.0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21.0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21.0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21.0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21.0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21.0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21.0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21.0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21.0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21.0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21.0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21.0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21.0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21.0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21.0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21.0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21.0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21.0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21.0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21.0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21.0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21.0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21.0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21.0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21.0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21.0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21.0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21.0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21.0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21.0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21.0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21.0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21.0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21.0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21.0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21.0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21.0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21.0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21.0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21.0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21.0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21.0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21.0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21.0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21.0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21.0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21.0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21.0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21.0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21.0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21.0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21.0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21.0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21.0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21.0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21.0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21.0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21.0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21.0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21.0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21.0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21.0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21.0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21.0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21.0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21.0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21.0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21.0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21.0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21.0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21.0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21.0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21.0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21.0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21.0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21.0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21.0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21.0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21.0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21.0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21.0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21.0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21.0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21.0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21.0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21.0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21.0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21.0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21.0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21.0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21.0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21.0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21.0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21.0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21.0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21.0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21.0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21.0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21.0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21.0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21.0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21.0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21.0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21.0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21.0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21.0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21.0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21.0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21.0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21.0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21.0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21.0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21.0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21.0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21.0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21.0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21.0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21.0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21.0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21.0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21.0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21.0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21.0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21.0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21.0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21.0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21.0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21.0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21.0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21.0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21.0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21.0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21.0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21.0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21.0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21.0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21.0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21.0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21.0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21.0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21.0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21.0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21.0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21.0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21.0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21.0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21.0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21.0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21.0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21.0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21.0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21.0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21.0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21.0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21.0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21.0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21.0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21.0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21.0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21.0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21.0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21.0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21.0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21.0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21.0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21.0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21.0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21.0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21.0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21.0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21.0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21.0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21.0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21.0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21.0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21.0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21.0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21.0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21.0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21.0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21.0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21.0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21.0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21.0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21.0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21.0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21.0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21.0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21.0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21.0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21.0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21.0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21.0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21.0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21.0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21.0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21.0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21.0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21.0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21.0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21.0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21.0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21.0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21.0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21.0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21.0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21.0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21.0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21.0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21.0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21.0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21.0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21.0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21.0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21.0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21.0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21.0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21.0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21.0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21.0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21.0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21.0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21.0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21.0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21.0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21.0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21.0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21.0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21.0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21.0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21.0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21.0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21.0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21.0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21.0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21.0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21.0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21.0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21.0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21.0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21.0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21.0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21.0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21.0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21.0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21.0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21.0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21.0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21.0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21.0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21.0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21.0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21.0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21.0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21.0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21.0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21.0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21.0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21.0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21.0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21.0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21.0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21.0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21.0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21.0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21.0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21.0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21.0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21.0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21.0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21.0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21.0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21.0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21.0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21.0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21.0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21.0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21.0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21.0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21.0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21.0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21.0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21.0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21.0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21.0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21.0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21.0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21.0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21.0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21.0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21.0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21.0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21.0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21.0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21.0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21.0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21.0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21.0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21.0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21.0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21.0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21.0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21.0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21.0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21.0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21.0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21.0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21.0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21.0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21.0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21.0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21.0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21.0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21.0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21.0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21.0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21.0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21.0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21.0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21.0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21.0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21.0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21.0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21.0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21.0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21.0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21.0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21.0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21.0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21.0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21.0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21.0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21.0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21.0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21.0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21.0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21.0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21.0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21.0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21.0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21.0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21.0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21.0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21.0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21.0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21.0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21.0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21.0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21.0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21.0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21.0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21.0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21.0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21.0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21.0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21.0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21.0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21.0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21.0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21.0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21.0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21.0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21.0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21.0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21.0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21.0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21.0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21.0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21.0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21.0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21.0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21.0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21.0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21.0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21.0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21.0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21.0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21.0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21.0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21.0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21.0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21.0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21.0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21.0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21.0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21.0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21.0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21.0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21.0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21.0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21.0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21.0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21.0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21.0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21.0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21.0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21.0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21.0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21.0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21.0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21.0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21.0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21.0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21.0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21.0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21.0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21.0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21.0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21.0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21.0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21.0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21.0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21.0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21.0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21.0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21.0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21.0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21.0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21.0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21.0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21.0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21.0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21.0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21.0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21.0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21.0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21.0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21.0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21.0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21.0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21.0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21.0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21.0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21.0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21.0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21.0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21.0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21.0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21.0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21.0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21.0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21.0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21.0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21.0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21.0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21.0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21.0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21.0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21.0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21.0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21.0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21.0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21.0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21.0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21.0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21.0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21.0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21.0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21.0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21.0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21.0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21.0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21.0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21.0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21.0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21.0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21.0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21.0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21.0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21.0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21.0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21.0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21.0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21.0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21.0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21.0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21.0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21.0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21.0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21.0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21.0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21.0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21.0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21.0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21.0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21.0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21.0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21.0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21.0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21.0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21.0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21.0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21.0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21.0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21.0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21.0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21.0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21.0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21.0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21.0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21.0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21.0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21.0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21.0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21.0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21.0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21.0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21.0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21.0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21.0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21.0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21.0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21.0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21.0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21.0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21.0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21.0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21.0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21.0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21.0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21.0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21.0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21.0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21.0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21.0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21.0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21.0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21.0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21.0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21.0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21.0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21.0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21.0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21.0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21.0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21.0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21.0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21.0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21.0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21.0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21.0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21.0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21.0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21.0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21.0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21.0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21.0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21.0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21.0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21.0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21.0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21.0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21.0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21.0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21.0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21.0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21.0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21.0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21.0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21.0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21.0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21.0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21.0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21.0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21.0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21.0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21.0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21.0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21.0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21.0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21.0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21.0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21.0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21.0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21.0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21.0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21.0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21.0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21.0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21.0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21.0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21.0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21.0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21.0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A8:B8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43.29"/>
    <col customWidth="1" min="2" max="2" width="17.71"/>
    <col customWidth="1" min="3" max="3" width="15.86"/>
    <col customWidth="1" min="4" max="5" width="17.71"/>
    <col customWidth="1" min="6" max="26" width="9.14"/>
  </cols>
  <sheetData>
    <row r="1" ht="121.5" customHeight="1">
      <c r="A1" s="15"/>
      <c r="B1" s="16" t="s">
        <v>0</v>
      </c>
      <c r="C1" s="13"/>
      <c r="D1" s="3" t="s">
        <v>1</v>
      </c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1.75" customHeight="1">
      <c r="A2" s="6"/>
      <c r="B2" s="17"/>
      <c r="C2" s="17"/>
      <c r="D2" s="18" t="s">
        <v>14</v>
      </c>
      <c r="E2" s="19">
        <v>0.075</v>
      </c>
      <c r="F2" s="2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1.0" customHeight="1">
      <c r="A3" s="7" t="s">
        <v>15</v>
      </c>
      <c r="B3" s="8" t="s">
        <v>16</v>
      </c>
      <c r="C3" s="8" t="s">
        <v>17</v>
      </c>
      <c r="D3" s="8" t="s">
        <v>18</v>
      </c>
      <c r="E3" s="8" t="s">
        <v>4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21.0" customHeight="1">
      <c r="A4" s="5" t="s">
        <v>19</v>
      </c>
      <c r="B4" s="10">
        <v>2.99</v>
      </c>
      <c r="C4" s="21">
        <v>15.0</v>
      </c>
      <c r="D4" s="22"/>
      <c r="E4" s="22">
        <f t="shared" ref="E4:E13" si="1">B4*C4+D4</f>
        <v>44.85</v>
      </c>
      <c r="F4" s="2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1.0" customHeight="1">
      <c r="A5" s="5" t="s">
        <v>20</v>
      </c>
      <c r="B5" s="10">
        <v>3.99</v>
      </c>
      <c r="C5" s="21">
        <v>10.0</v>
      </c>
      <c r="D5" s="22"/>
      <c r="E5" s="22">
        <f t="shared" si="1"/>
        <v>39.9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1.0" customHeight="1">
      <c r="A6" s="5" t="s">
        <v>21</v>
      </c>
      <c r="B6" s="10">
        <v>2.29</v>
      </c>
      <c r="C6" s="21">
        <v>20.0</v>
      </c>
      <c r="D6" s="22"/>
      <c r="E6" s="22">
        <f t="shared" si="1"/>
        <v>45.8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1.0" customHeight="1">
      <c r="A7" s="5" t="s">
        <v>22</v>
      </c>
      <c r="B7" s="10">
        <v>2.29</v>
      </c>
      <c r="C7" s="21">
        <v>30.0</v>
      </c>
      <c r="D7" s="22"/>
      <c r="E7" s="22">
        <f t="shared" si="1"/>
        <v>68.7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1.0" customHeight="1">
      <c r="A8" s="5" t="s">
        <v>23</v>
      </c>
      <c r="B8" s="10">
        <v>2.89</v>
      </c>
      <c r="C8" s="21">
        <v>10.0</v>
      </c>
      <c r="D8" s="22"/>
      <c r="E8" s="22">
        <f t="shared" si="1"/>
        <v>28.9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1.0" customHeight="1">
      <c r="A9" s="5" t="s">
        <v>24</v>
      </c>
      <c r="B9" s="10">
        <v>2.49</v>
      </c>
      <c r="C9" s="21">
        <v>20.0</v>
      </c>
      <c r="D9" s="22"/>
      <c r="E9" s="22">
        <f t="shared" si="1"/>
        <v>49.8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1.0" customHeight="1">
      <c r="A10" s="5" t="s">
        <v>25</v>
      </c>
      <c r="B10" s="10">
        <v>3.19</v>
      </c>
      <c r="C10" s="21">
        <v>40.0</v>
      </c>
      <c r="D10" s="22"/>
      <c r="E10" s="22">
        <f t="shared" si="1"/>
        <v>127.6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21.0" customHeight="1">
      <c r="A11" s="5" t="s">
        <v>26</v>
      </c>
      <c r="B11" s="10">
        <v>1.89</v>
      </c>
      <c r="C11" s="21">
        <v>25.0</v>
      </c>
      <c r="D11" s="22"/>
      <c r="E11" s="22">
        <f t="shared" si="1"/>
        <v>47.25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1.0" customHeight="1">
      <c r="A12" s="5" t="s">
        <v>27</v>
      </c>
      <c r="B12" s="10">
        <v>1.89</v>
      </c>
      <c r="C12" s="21">
        <v>35.0</v>
      </c>
      <c r="D12" s="22"/>
      <c r="E12" s="22">
        <f t="shared" si="1"/>
        <v>66.15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21.0" customHeight="1">
      <c r="A13" s="5" t="s">
        <v>28</v>
      </c>
      <c r="B13" s="10">
        <v>1.89</v>
      </c>
      <c r="C13" s="21">
        <v>10.0</v>
      </c>
      <c r="D13" s="22"/>
      <c r="E13" s="22">
        <f t="shared" si="1"/>
        <v>18.9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1.0" customHeight="1">
      <c r="A14" s="24"/>
      <c r="B14" s="25"/>
      <c r="C14" s="25"/>
      <c r="D14" s="14" t="s">
        <v>13</v>
      </c>
      <c r="E14" s="14">
        <f>SUM(E4:E13)</f>
        <v>537.85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21.0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1.0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21.0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1.0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1.0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1.0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1.0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21.0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21.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21.0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1.0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21.0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1.0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21.0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21.0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1.0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21.0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21.0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21.0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21.0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21.0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21.0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1.0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21.0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21.0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21.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21.0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21.0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21.0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21.0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21.0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21.0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21.0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21.0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21.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21.0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21.0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21.0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21.0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21.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21.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21.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21.0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21.0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21.0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21.0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21.0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21.0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21.0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21.0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21.0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21.0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21.0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21.0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21.0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21.0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21.0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21.0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21.0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21.0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21.0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21.0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21.0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21.0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21.0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21.0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21.0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21.0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21.0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21.0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21.0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21.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21.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21.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21.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21.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21.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21.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21.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21.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21.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21.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21.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21.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21.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21.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21.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21.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21.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21.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21.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21.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21.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21.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21.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21.0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21.0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21.0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21.0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21.0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21.0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21.0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21.0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21.0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21.0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21.0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21.0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21.0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21.0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21.0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21.0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21.0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21.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21.0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21.0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21.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21.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21.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21.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21.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21.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21.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21.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21.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21.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21.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21.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21.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21.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21.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21.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21.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21.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21.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21.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21.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21.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21.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21.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21.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21.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21.0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21.0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21.0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21.0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21.0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21.0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21.0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21.0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21.0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21.0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21.0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21.0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21.0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21.0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21.0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21.0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21.0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21.0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21.0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21.0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21.0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21.0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21.0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21.0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21.0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21.0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21.0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21.0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21.0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21.0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21.0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21.0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21.0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21.0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21.0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21.0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21.0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21.0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21.0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21.0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21.0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21.0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21.0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21.0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21.0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21.0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21.0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21.0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21.0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21.0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21.0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21.0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21.0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21.0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21.0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21.0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21.0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21.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21.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21.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21.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21.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21.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21.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21.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21.0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21.0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21.0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21.0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21.0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21.0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21.0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21.0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21.0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21.0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21.0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21.0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21.0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21.0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21.0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21.0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21.0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21.0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21.0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21.0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21.0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21.0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21.0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21.0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21.0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21.0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21.0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21.0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21.0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21.0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21.0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21.0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21.0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21.0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21.0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21.0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21.0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21.0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21.0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21.0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21.0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21.0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21.0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21.0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21.0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21.0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21.0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21.0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21.0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21.0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21.0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21.0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21.0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21.0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21.0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21.0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21.0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21.0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21.0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21.0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21.0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21.0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21.0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21.0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21.0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21.0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21.0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21.0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21.0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21.0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21.0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21.0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21.0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21.0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21.0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21.0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21.0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21.0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21.0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21.0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21.0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21.0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21.0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21.0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21.0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21.0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21.0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21.0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21.0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21.0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21.0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21.0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21.0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21.0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21.0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21.0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21.0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21.0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21.0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21.0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21.0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21.0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21.0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21.0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21.0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21.0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21.0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21.0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21.0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21.0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21.0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21.0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21.0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21.0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21.0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21.0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21.0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21.0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21.0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21.0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21.0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21.0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21.0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21.0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21.0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21.0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21.0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21.0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21.0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21.0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21.0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21.0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21.0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21.0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21.0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21.0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21.0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21.0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21.0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21.0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21.0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21.0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21.0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21.0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21.0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21.0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21.0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21.0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21.0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21.0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21.0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21.0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21.0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21.0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21.0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21.0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21.0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21.0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21.0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21.0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21.0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21.0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21.0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21.0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21.0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21.0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21.0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21.0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21.0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21.0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21.0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21.0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21.0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21.0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21.0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21.0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21.0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21.0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21.0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21.0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21.0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21.0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21.0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21.0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21.0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21.0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21.0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21.0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21.0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21.0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21.0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21.0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21.0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21.0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21.0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21.0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21.0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21.0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21.0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21.0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21.0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21.0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21.0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21.0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21.0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21.0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21.0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21.0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21.0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21.0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21.0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21.0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21.0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21.0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21.0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21.0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21.0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21.0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21.0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21.0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21.0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21.0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21.0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21.0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21.0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21.0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21.0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21.0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21.0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21.0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21.0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21.0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21.0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21.0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21.0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21.0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21.0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21.0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21.0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21.0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21.0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21.0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21.0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21.0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21.0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21.0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21.0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21.0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21.0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21.0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21.0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21.0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21.0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21.0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21.0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21.0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21.0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21.0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21.0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21.0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21.0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21.0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21.0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21.0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21.0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21.0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21.0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21.0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21.0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21.0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21.0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21.0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21.0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21.0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21.0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21.0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21.0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21.0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21.0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21.0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21.0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21.0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21.0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21.0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21.0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21.0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21.0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21.0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21.0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21.0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21.0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21.0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21.0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21.0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21.0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21.0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21.0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21.0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21.0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21.0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21.0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21.0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21.0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21.0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21.0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21.0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21.0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21.0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21.0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21.0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21.0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21.0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21.0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21.0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21.0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21.0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21.0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21.0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21.0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21.0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21.0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21.0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21.0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21.0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21.0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21.0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21.0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21.0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21.0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21.0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21.0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21.0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21.0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21.0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21.0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21.0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21.0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21.0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21.0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21.0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21.0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21.0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21.0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21.0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21.0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21.0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21.0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21.0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21.0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21.0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21.0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21.0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21.0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21.0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21.0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21.0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21.0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21.0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21.0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21.0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21.0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21.0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21.0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21.0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21.0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21.0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21.0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21.0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21.0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21.0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21.0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21.0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21.0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21.0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21.0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21.0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21.0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21.0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21.0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21.0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21.0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21.0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21.0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21.0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21.0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21.0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21.0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21.0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21.0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21.0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21.0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21.0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21.0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21.0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21.0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21.0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21.0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21.0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21.0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21.0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21.0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21.0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21.0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21.0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21.0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21.0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21.0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21.0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21.0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21.0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21.0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21.0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21.0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21.0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21.0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21.0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21.0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21.0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21.0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21.0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21.0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21.0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21.0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21.0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21.0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21.0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21.0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21.0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21.0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21.0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21.0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21.0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21.0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21.0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21.0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21.0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21.0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21.0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21.0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21.0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21.0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21.0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21.0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21.0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21.0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21.0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21.0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21.0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21.0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21.0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21.0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21.0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21.0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21.0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21.0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21.0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21.0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21.0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21.0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21.0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21.0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21.0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21.0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21.0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21.0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21.0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21.0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21.0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21.0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21.0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21.0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21.0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21.0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21.0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21.0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21.0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21.0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21.0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21.0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21.0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21.0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21.0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21.0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21.0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21.0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21.0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21.0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21.0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21.0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21.0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21.0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21.0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21.0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21.0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21.0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21.0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21.0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21.0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21.0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21.0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21.0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21.0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21.0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21.0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21.0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21.0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21.0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21.0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21.0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21.0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21.0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21.0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21.0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21.0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21.0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21.0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21.0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21.0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21.0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21.0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21.0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21.0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21.0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21.0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21.0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21.0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21.0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21.0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21.0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21.0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21.0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21.0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21.0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21.0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21.0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21.0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21.0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21.0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21.0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21.0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21.0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21.0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21.0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21.0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21.0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21.0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21.0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21.0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21.0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21.0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21.0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21.0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21.0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21.0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21.0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21.0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21.0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21.0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21.0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21.0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21.0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21.0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21.0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21.0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21.0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21.0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21.0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21.0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21.0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21.0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21.0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21.0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21.0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21.0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21.0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21.0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21.0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21.0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21.0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21.0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21.0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21.0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21.0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21.0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21.0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21.0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21.0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21.0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21.0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21.0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21.0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21.0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21.0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21.0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21.0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21.0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21.0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21.0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21.0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21.0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21.0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21.0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21.0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21.0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21.0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21.0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21.0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21.0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21.0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21.0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21.0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21.0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21.0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21.0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21.0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21.0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21.0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21.0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21.0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21.0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21.0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21.0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21.0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21.0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21.0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21.0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21.0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21.0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21.0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21.0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21.0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21.0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21.0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21.0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21.0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21.0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21.0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21.0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21.0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21.0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21.0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21.0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21.0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21.0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21.0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21.0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21.0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21.0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21.0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21.0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21.0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21.0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21.0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21.0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21.0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21.0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21.0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21.0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21.0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21.0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21.0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21.0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21.0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21.0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21.0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21.0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21.0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21.0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21.0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21.0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21.0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21.0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21.0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21.0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21.0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21.0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21.0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21.0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21.0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21.0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21.0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21.0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21.0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21.0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21.0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21.0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21.0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21.0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21.0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21.0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21.0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21.0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21.0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21.0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21.0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21.0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21.0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21.0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21.0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21.0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21.0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21.0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21.0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21.0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21.0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21.0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21.0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21.0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21.0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21.0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21.0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21.0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21.0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21.0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21.0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21.0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21.0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21.0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21.0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21.0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21.0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21.0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21.0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21.0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21.0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21.0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21.0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21.0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21.0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21.0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21.0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21.0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21.0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21.0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21.0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21.0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21.0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21.0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21.0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21.0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21.0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21.0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21.0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21.0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21.0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21.0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21.0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21.0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21.0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21.0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21.0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21.0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21.0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21.0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21.0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21.0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21.0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21.0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21.0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21.0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21.0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21.0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21.0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21.0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21.0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21.0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21.0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21.0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21.0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21.0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21.0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21.0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21.0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21.0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21.0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21.0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21.0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21.0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21.0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21.0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B1:C1"/>
    <mergeCell ref="D1:E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43.29"/>
    <col customWidth="1" min="2" max="2" width="22.0"/>
    <col customWidth="1" min="3" max="3" width="21.29"/>
    <col customWidth="1" min="4" max="4" width="25.71"/>
    <col customWidth="1" min="5" max="26" width="9.14"/>
  </cols>
  <sheetData>
    <row r="1" ht="121.5" customHeight="1">
      <c r="A1" s="15"/>
      <c r="B1" s="16" t="s">
        <v>0</v>
      </c>
      <c r="C1" s="13"/>
      <c r="D1" s="3" t="s">
        <v>1</v>
      </c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1.75" customHeight="1">
      <c r="A2" s="6"/>
      <c r="B2" s="6"/>
      <c r="C2" s="6"/>
      <c r="D2" s="6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1.0" customHeight="1">
      <c r="A3" s="7" t="s">
        <v>15</v>
      </c>
      <c r="B3" s="8" t="s">
        <v>16</v>
      </c>
      <c r="C3" s="8" t="s">
        <v>17</v>
      </c>
      <c r="D3" s="8" t="s">
        <v>4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21.0" customHeight="1">
      <c r="A4" s="9" t="s">
        <v>19</v>
      </c>
      <c r="B4" s="10">
        <v>2.99</v>
      </c>
      <c r="C4" s="21">
        <v>15.0</v>
      </c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1.0" customHeight="1">
      <c r="A5" s="9" t="s">
        <v>20</v>
      </c>
      <c r="B5" s="10">
        <v>3.99</v>
      </c>
      <c r="C5" s="21">
        <v>10.0</v>
      </c>
      <c r="D5" s="10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1.0" customHeight="1">
      <c r="A6" s="9" t="s">
        <v>21</v>
      </c>
      <c r="B6" s="10">
        <v>2.29</v>
      </c>
      <c r="C6" s="21">
        <v>20.0</v>
      </c>
      <c r="D6" s="10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1.0" customHeight="1">
      <c r="A7" s="9" t="s">
        <v>22</v>
      </c>
      <c r="B7" s="10">
        <v>2.29</v>
      </c>
      <c r="C7" s="21">
        <v>30.0</v>
      </c>
      <c r="D7" s="10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1.0" customHeight="1">
      <c r="A8" s="9" t="s">
        <v>23</v>
      </c>
      <c r="B8" s="10">
        <v>2.89</v>
      </c>
      <c r="C8" s="21">
        <v>10.0</v>
      </c>
      <c r="D8" s="10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1.0" customHeight="1">
      <c r="A9" s="9" t="s">
        <v>24</v>
      </c>
      <c r="B9" s="10">
        <v>2.49</v>
      </c>
      <c r="C9" s="21">
        <v>20.0</v>
      </c>
      <c r="D9" s="10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1.0" customHeight="1">
      <c r="A10" s="9" t="s">
        <v>25</v>
      </c>
      <c r="B10" s="10">
        <v>3.19</v>
      </c>
      <c r="C10" s="21">
        <v>40.0</v>
      </c>
      <c r="D10" s="10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21.0" customHeight="1">
      <c r="A11" s="9" t="s">
        <v>26</v>
      </c>
      <c r="B11" s="10">
        <v>1.89</v>
      </c>
      <c r="C11" s="21">
        <v>25.0</v>
      </c>
      <c r="D11" s="10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1.0" customHeight="1">
      <c r="A12" s="9" t="s">
        <v>27</v>
      </c>
      <c r="B12" s="10">
        <v>1.89</v>
      </c>
      <c r="C12" s="21">
        <v>35.0</v>
      </c>
      <c r="D12" s="10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21.0" customHeight="1">
      <c r="A13" s="9" t="s">
        <v>28</v>
      </c>
      <c r="B13" s="10">
        <v>1.89</v>
      </c>
      <c r="C13" s="21">
        <v>10.0</v>
      </c>
      <c r="D13" s="10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1.0" customHeight="1">
      <c r="A14" s="24"/>
      <c r="B14" s="24"/>
      <c r="C14" s="25" t="s">
        <v>13</v>
      </c>
      <c r="D14" s="14">
        <f>SUM(D4:D13)</f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21.0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1.0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21.0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1.0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1.0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1.0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1.0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21.0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21.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21.0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1.0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21.0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1.0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21.0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21.0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1.0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21.0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21.0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21.0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21.0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21.0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21.0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1.0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21.0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21.0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21.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21.0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21.0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21.0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21.0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21.0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21.0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21.0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21.0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21.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21.0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21.0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21.0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21.0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21.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21.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21.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21.0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21.0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21.0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21.0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21.0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21.0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21.0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21.0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21.0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21.0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21.0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21.0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21.0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21.0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21.0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21.0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21.0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21.0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21.0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21.0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21.0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21.0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21.0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21.0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21.0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21.0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21.0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21.0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21.0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21.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21.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21.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21.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21.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21.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21.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21.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21.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21.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21.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21.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21.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21.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21.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21.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21.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21.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21.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21.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21.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21.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21.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21.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21.0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21.0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21.0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21.0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21.0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21.0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21.0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21.0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21.0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21.0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21.0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21.0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21.0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21.0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21.0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21.0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21.0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21.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21.0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21.0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21.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21.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21.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21.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21.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21.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21.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21.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21.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21.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21.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21.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21.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21.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21.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21.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21.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21.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21.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21.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21.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21.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21.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21.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21.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21.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21.0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21.0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21.0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21.0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21.0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21.0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21.0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21.0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21.0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21.0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21.0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21.0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21.0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21.0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21.0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21.0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21.0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21.0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21.0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21.0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21.0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21.0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21.0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21.0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21.0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21.0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21.0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21.0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21.0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21.0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21.0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21.0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21.0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21.0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21.0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21.0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21.0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21.0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21.0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21.0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21.0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21.0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21.0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21.0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21.0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21.0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21.0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21.0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21.0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21.0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21.0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21.0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21.0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21.0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21.0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21.0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21.0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21.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21.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21.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21.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21.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21.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21.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21.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21.0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21.0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21.0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21.0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21.0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21.0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21.0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21.0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21.0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21.0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21.0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21.0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21.0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21.0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21.0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21.0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21.0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21.0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21.0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21.0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21.0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21.0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21.0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21.0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21.0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21.0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21.0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21.0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21.0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21.0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21.0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21.0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21.0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21.0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21.0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21.0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21.0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21.0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21.0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21.0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21.0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21.0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21.0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21.0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21.0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21.0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21.0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21.0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21.0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21.0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21.0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21.0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21.0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21.0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21.0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21.0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21.0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21.0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21.0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21.0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21.0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21.0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21.0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21.0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21.0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21.0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21.0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21.0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21.0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21.0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21.0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21.0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21.0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21.0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21.0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21.0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21.0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21.0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21.0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21.0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21.0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21.0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21.0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21.0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21.0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21.0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21.0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21.0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21.0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21.0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21.0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21.0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21.0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21.0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21.0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21.0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21.0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21.0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21.0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21.0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21.0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21.0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21.0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21.0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21.0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21.0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21.0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21.0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21.0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21.0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21.0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21.0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21.0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21.0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21.0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21.0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21.0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21.0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21.0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21.0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21.0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21.0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21.0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21.0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21.0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21.0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21.0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21.0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21.0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21.0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21.0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21.0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21.0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21.0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21.0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21.0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21.0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21.0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21.0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21.0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21.0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21.0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21.0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21.0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21.0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21.0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21.0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21.0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21.0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21.0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21.0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21.0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21.0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21.0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21.0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21.0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21.0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21.0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21.0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21.0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21.0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21.0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21.0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21.0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21.0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21.0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21.0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21.0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21.0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21.0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21.0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21.0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21.0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21.0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21.0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21.0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21.0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21.0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21.0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21.0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21.0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21.0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21.0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21.0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21.0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21.0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21.0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21.0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21.0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21.0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21.0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21.0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21.0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21.0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21.0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21.0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21.0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21.0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21.0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21.0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21.0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21.0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21.0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21.0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21.0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21.0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21.0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21.0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21.0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21.0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21.0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21.0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21.0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21.0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21.0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21.0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21.0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21.0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21.0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21.0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21.0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21.0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21.0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21.0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21.0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21.0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21.0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21.0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21.0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21.0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21.0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21.0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21.0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21.0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21.0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21.0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21.0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21.0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21.0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21.0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21.0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21.0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21.0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21.0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21.0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21.0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21.0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21.0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21.0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21.0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21.0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21.0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21.0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21.0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21.0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21.0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21.0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21.0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21.0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21.0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21.0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21.0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21.0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21.0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21.0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21.0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21.0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21.0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21.0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21.0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21.0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21.0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21.0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21.0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21.0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21.0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21.0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21.0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21.0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21.0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21.0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21.0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21.0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21.0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21.0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21.0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21.0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21.0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21.0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21.0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21.0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21.0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21.0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21.0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21.0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21.0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21.0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21.0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21.0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21.0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21.0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21.0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21.0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21.0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21.0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21.0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21.0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21.0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21.0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21.0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21.0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21.0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21.0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21.0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21.0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21.0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21.0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21.0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21.0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21.0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21.0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21.0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21.0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21.0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21.0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21.0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21.0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21.0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21.0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21.0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21.0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21.0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21.0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21.0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21.0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21.0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21.0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21.0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21.0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21.0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21.0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21.0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21.0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21.0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21.0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21.0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21.0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21.0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21.0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21.0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21.0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21.0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21.0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21.0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21.0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21.0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21.0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21.0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21.0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21.0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21.0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21.0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21.0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21.0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21.0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21.0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21.0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21.0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21.0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21.0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21.0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21.0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21.0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21.0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21.0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21.0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21.0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21.0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21.0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21.0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21.0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21.0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21.0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21.0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21.0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21.0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21.0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21.0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21.0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21.0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21.0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21.0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21.0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21.0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21.0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21.0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21.0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21.0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21.0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21.0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21.0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21.0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21.0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21.0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21.0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21.0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21.0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21.0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21.0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21.0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21.0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21.0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21.0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21.0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21.0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21.0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21.0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21.0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21.0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21.0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21.0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21.0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21.0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21.0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21.0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21.0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21.0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21.0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21.0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21.0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21.0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21.0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21.0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21.0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21.0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21.0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21.0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21.0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21.0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21.0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21.0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21.0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21.0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21.0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21.0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21.0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21.0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21.0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21.0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21.0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21.0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21.0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21.0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21.0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21.0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21.0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21.0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21.0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21.0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21.0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21.0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21.0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21.0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21.0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21.0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21.0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21.0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21.0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21.0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21.0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21.0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21.0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21.0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21.0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21.0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21.0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21.0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21.0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21.0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21.0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21.0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21.0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21.0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21.0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21.0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21.0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21.0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21.0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21.0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21.0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21.0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21.0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21.0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21.0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21.0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21.0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21.0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21.0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21.0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21.0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21.0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21.0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21.0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21.0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21.0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21.0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21.0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21.0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21.0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21.0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21.0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21.0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21.0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21.0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21.0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21.0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21.0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21.0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21.0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21.0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21.0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21.0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21.0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21.0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21.0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21.0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21.0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21.0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21.0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21.0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21.0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21.0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21.0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21.0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21.0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21.0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21.0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21.0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21.0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21.0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21.0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21.0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21.0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21.0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21.0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21.0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21.0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21.0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21.0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21.0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21.0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21.0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21.0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21.0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21.0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21.0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21.0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21.0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21.0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21.0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21.0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21.0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21.0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21.0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21.0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21.0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21.0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21.0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21.0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21.0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21.0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21.0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21.0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21.0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21.0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21.0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21.0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21.0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21.0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21.0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21.0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21.0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21.0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21.0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21.0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21.0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21.0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21.0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21.0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21.0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21.0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21.0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21.0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21.0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21.0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21.0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21.0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21.0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21.0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21.0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21.0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21.0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21.0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21.0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21.0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21.0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21.0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21.0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21.0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21.0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21.0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21.0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21.0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21.0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21.0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21.0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21.0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21.0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21.0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21.0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21.0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21.0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21.0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21.0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21.0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21.0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21.0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21.0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21.0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21.0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21.0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21.0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21.0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21.0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21.0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21.0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21.0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21.0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21.0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21.0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21.0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21.0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21.0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21.0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21.0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21.0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21.0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21.0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21.0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21.0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21.0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21.0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21.0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21.0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21.0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21.0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21.0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21.0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21.0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21.0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21.0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21.0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21.0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21.0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21.0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21.0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21.0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21.0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21.0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21.0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21.0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21.0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21.0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21.0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21.0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21.0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21.0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21.0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21.0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21.0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21.0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21.0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21.0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21.0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21.0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21.0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21.0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21.0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21.0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21.0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21.0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21.0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21.0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21.0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21.0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21.0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21.0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21.0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21.0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21.0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21.0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21.0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21.0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21.0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21.0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21.0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21.0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21.0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21.0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21.0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21.0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21.0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21.0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21.0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21.0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21.0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21.0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21.0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21.0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21.0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21.0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21.0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21.0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21.0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21.0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21.0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21.0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21.0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21.0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21.0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21.0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21.0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21.0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21.0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21.0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21.0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21.0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21.0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21.0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21.0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21.0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21.0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21.0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21.0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21.0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21.0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21.0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21.0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21.0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21.0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21.0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21.0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21.0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21.0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21.0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21.0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21.0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21.0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21.0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21.0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21.0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21.0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21.0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21.0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21.0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21.0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21.0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21.0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21.0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21.0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21.0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21.0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21.0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21.0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21.0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21.0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21.0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21.0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21.0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21.0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B1:C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53.14"/>
    <col customWidth="1" min="2" max="2" width="17.71"/>
    <col customWidth="1" min="3" max="3" width="15.86"/>
    <col customWidth="1" min="4" max="5" width="17.71"/>
    <col customWidth="1" min="6" max="26" width="9.14"/>
  </cols>
  <sheetData>
    <row r="1" ht="121.5" customHeight="1">
      <c r="A1" s="15"/>
      <c r="B1" s="16" t="s">
        <v>0</v>
      </c>
      <c r="C1" s="13"/>
      <c r="D1" s="3" t="s">
        <v>1</v>
      </c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1.75" customHeight="1">
      <c r="A2" s="6"/>
      <c r="B2" s="17"/>
      <c r="C2" s="17"/>
      <c r="D2" s="18" t="s">
        <v>14</v>
      </c>
      <c r="E2" s="19">
        <v>0.075</v>
      </c>
      <c r="F2" s="2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1.0" customHeight="1">
      <c r="A3" s="7" t="s">
        <v>29</v>
      </c>
      <c r="B3" s="8" t="s">
        <v>16</v>
      </c>
      <c r="C3" s="8" t="s">
        <v>17</v>
      </c>
      <c r="D3" s="8" t="s">
        <v>18</v>
      </c>
      <c r="E3" s="8" t="s">
        <v>4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21.0" customHeight="1">
      <c r="A4" s="5" t="s">
        <v>30</v>
      </c>
      <c r="B4" s="10">
        <v>3.79</v>
      </c>
      <c r="C4" s="21">
        <v>15.0</v>
      </c>
      <c r="D4" s="22"/>
      <c r="E4" s="22">
        <f t="shared" ref="E4:E12" si="1">B4*C4+D4</f>
        <v>56.85</v>
      </c>
      <c r="F4" s="2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1.0" customHeight="1">
      <c r="A5" s="5" t="s">
        <v>31</v>
      </c>
      <c r="B5" s="10">
        <v>3.99</v>
      </c>
      <c r="C5" s="21">
        <v>20.0</v>
      </c>
      <c r="D5" s="22"/>
      <c r="E5" s="22">
        <f t="shared" si="1"/>
        <v>79.8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1.0" customHeight="1">
      <c r="A6" s="5" t="s">
        <v>32</v>
      </c>
      <c r="B6" s="10">
        <v>1.29</v>
      </c>
      <c r="C6" s="21">
        <v>10.0</v>
      </c>
      <c r="D6" s="22"/>
      <c r="E6" s="22">
        <f t="shared" si="1"/>
        <v>12.9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1.0" customHeight="1">
      <c r="A7" s="5" t="s">
        <v>33</v>
      </c>
      <c r="B7" s="10">
        <v>1.59</v>
      </c>
      <c r="C7" s="21">
        <v>15.0</v>
      </c>
      <c r="D7" s="22"/>
      <c r="E7" s="22">
        <f t="shared" si="1"/>
        <v>23.85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1.0" customHeight="1">
      <c r="A8" s="5" t="s">
        <v>34</v>
      </c>
      <c r="B8" s="10">
        <v>2.59</v>
      </c>
      <c r="C8" s="21">
        <v>6.0</v>
      </c>
      <c r="D8" s="22"/>
      <c r="E8" s="22">
        <f t="shared" si="1"/>
        <v>15.54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1.0" customHeight="1">
      <c r="A9" s="5" t="s">
        <v>35</v>
      </c>
      <c r="B9" s="10">
        <v>2.69</v>
      </c>
      <c r="C9" s="21">
        <v>6.0</v>
      </c>
      <c r="D9" s="22"/>
      <c r="E9" s="22">
        <f t="shared" si="1"/>
        <v>16.14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1.0" customHeight="1">
      <c r="A10" s="5" t="s">
        <v>36</v>
      </c>
      <c r="B10" s="10">
        <v>2.19</v>
      </c>
      <c r="C10" s="21">
        <v>6.0</v>
      </c>
      <c r="D10" s="22"/>
      <c r="E10" s="22">
        <f t="shared" si="1"/>
        <v>13.14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21.0" customHeight="1">
      <c r="A11" s="5" t="s">
        <v>37</v>
      </c>
      <c r="B11" s="10">
        <v>1.39</v>
      </c>
      <c r="C11" s="21">
        <v>3.0</v>
      </c>
      <c r="D11" s="22"/>
      <c r="E11" s="22">
        <f t="shared" si="1"/>
        <v>4.17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1.0" customHeight="1">
      <c r="A12" s="5" t="s">
        <v>38</v>
      </c>
      <c r="B12" s="10">
        <v>1.19</v>
      </c>
      <c r="C12" s="21">
        <v>4.0</v>
      </c>
      <c r="D12" s="22"/>
      <c r="E12" s="22">
        <f t="shared" si="1"/>
        <v>4.76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21.0" customHeight="1">
      <c r="A13" s="24"/>
      <c r="B13" s="25"/>
      <c r="C13" s="25"/>
      <c r="D13" s="14" t="s">
        <v>13</v>
      </c>
      <c r="E13" s="14">
        <f>SUM(E4:E12)</f>
        <v>227.15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1.0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21.0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1.0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21.0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1.0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1.0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1.0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1.0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21.0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21.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21.0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1.0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21.0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1.0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21.0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21.0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1.0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21.0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21.0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21.0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21.0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21.0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21.0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1.0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21.0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21.0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21.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21.0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21.0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21.0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21.0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21.0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21.0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21.0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21.0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21.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21.0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21.0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21.0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21.0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21.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21.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21.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21.0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21.0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21.0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21.0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21.0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21.0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21.0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21.0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21.0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21.0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21.0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21.0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21.0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21.0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21.0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21.0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21.0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21.0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21.0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21.0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21.0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21.0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21.0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21.0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21.0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21.0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21.0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21.0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21.0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21.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21.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21.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21.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21.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21.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21.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21.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21.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21.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21.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21.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21.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21.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21.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21.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21.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21.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21.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21.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21.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21.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21.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21.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21.0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21.0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21.0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21.0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21.0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21.0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21.0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21.0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21.0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21.0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21.0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21.0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21.0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21.0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21.0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21.0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21.0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21.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21.0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21.0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21.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21.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21.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21.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21.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21.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21.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21.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21.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21.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21.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21.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21.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21.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21.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21.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21.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21.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21.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21.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21.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21.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21.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21.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21.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21.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21.0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21.0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21.0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21.0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21.0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21.0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21.0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21.0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21.0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21.0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21.0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21.0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21.0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21.0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21.0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21.0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21.0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21.0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21.0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21.0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21.0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21.0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21.0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21.0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21.0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21.0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21.0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21.0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21.0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21.0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21.0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21.0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21.0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21.0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21.0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21.0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21.0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21.0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21.0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21.0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21.0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21.0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21.0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21.0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21.0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21.0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21.0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21.0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21.0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21.0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21.0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21.0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21.0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21.0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21.0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21.0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21.0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21.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21.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21.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21.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21.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21.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21.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21.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21.0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21.0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21.0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21.0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21.0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21.0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21.0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21.0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21.0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21.0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21.0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21.0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21.0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21.0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21.0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21.0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21.0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21.0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21.0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21.0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21.0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21.0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21.0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21.0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21.0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21.0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21.0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21.0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21.0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21.0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21.0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21.0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21.0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21.0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21.0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21.0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21.0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21.0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21.0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21.0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21.0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21.0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21.0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21.0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21.0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21.0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21.0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21.0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21.0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21.0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21.0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21.0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21.0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21.0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21.0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21.0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21.0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21.0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21.0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21.0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21.0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21.0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21.0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21.0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21.0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21.0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21.0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21.0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21.0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21.0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21.0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21.0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21.0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21.0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21.0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21.0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21.0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21.0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21.0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21.0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21.0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21.0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21.0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21.0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21.0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21.0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21.0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21.0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21.0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21.0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21.0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21.0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21.0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21.0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21.0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21.0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21.0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21.0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21.0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21.0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21.0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21.0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21.0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21.0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21.0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21.0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21.0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21.0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21.0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21.0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21.0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21.0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21.0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21.0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21.0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21.0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21.0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21.0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21.0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21.0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21.0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21.0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21.0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21.0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21.0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21.0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21.0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21.0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21.0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21.0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21.0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21.0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21.0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21.0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21.0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21.0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21.0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21.0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21.0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21.0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21.0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21.0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21.0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21.0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21.0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21.0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21.0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21.0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21.0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21.0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21.0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21.0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21.0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21.0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21.0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21.0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21.0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21.0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21.0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21.0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21.0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21.0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21.0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21.0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21.0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21.0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21.0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21.0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21.0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21.0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21.0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21.0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21.0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21.0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21.0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21.0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21.0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21.0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21.0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21.0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21.0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21.0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21.0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21.0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21.0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21.0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21.0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21.0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21.0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21.0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21.0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21.0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21.0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21.0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21.0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21.0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21.0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21.0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21.0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21.0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21.0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21.0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21.0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21.0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21.0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21.0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21.0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21.0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21.0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21.0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21.0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21.0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21.0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21.0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21.0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21.0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21.0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21.0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21.0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21.0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21.0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21.0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21.0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21.0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21.0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21.0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21.0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21.0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21.0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21.0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21.0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21.0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21.0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21.0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21.0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21.0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21.0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21.0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21.0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21.0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21.0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21.0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21.0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21.0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21.0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21.0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21.0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21.0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21.0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21.0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21.0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21.0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21.0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21.0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21.0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21.0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21.0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21.0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21.0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21.0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21.0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21.0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21.0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21.0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21.0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21.0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21.0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21.0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21.0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21.0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21.0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21.0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21.0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21.0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21.0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21.0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21.0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21.0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21.0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21.0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21.0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21.0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21.0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21.0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21.0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21.0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21.0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21.0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21.0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21.0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21.0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21.0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21.0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21.0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21.0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21.0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21.0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21.0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21.0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21.0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21.0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21.0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21.0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21.0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21.0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21.0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21.0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21.0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21.0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21.0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21.0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21.0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21.0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21.0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21.0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21.0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21.0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21.0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21.0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21.0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21.0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21.0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21.0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21.0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21.0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21.0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21.0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21.0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21.0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21.0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21.0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21.0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21.0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21.0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21.0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21.0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21.0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21.0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21.0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21.0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21.0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21.0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21.0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21.0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21.0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21.0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21.0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21.0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21.0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21.0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21.0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21.0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21.0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21.0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21.0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21.0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21.0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21.0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21.0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21.0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21.0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21.0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21.0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21.0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21.0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21.0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21.0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21.0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21.0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21.0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21.0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21.0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21.0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21.0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21.0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21.0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21.0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21.0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21.0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21.0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21.0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21.0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21.0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21.0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21.0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21.0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21.0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21.0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21.0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21.0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21.0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21.0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21.0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21.0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21.0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21.0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21.0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21.0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21.0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21.0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21.0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21.0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21.0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21.0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21.0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21.0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21.0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21.0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21.0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21.0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21.0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21.0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21.0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21.0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21.0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21.0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21.0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21.0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21.0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21.0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21.0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21.0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21.0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21.0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21.0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21.0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21.0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21.0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21.0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21.0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21.0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21.0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21.0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21.0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21.0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21.0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21.0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21.0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21.0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21.0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21.0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21.0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21.0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21.0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21.0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21.0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21.0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21.0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21.0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21.0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21.0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21.0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21.0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21.0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21.0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21.0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21.0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21.0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21.0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21.0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21.0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21.0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21.0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21.0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21.0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21.0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21.0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21.0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21.0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21.0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21.0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21.0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21.0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21.0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21.0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21.0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21.0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21.0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21.0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21.0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21.0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21.0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21.0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21.0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21.0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21.0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21.0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21.0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21.0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21.0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21.0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21.0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21.0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21.0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21.0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21.0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21.0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21.0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21.0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21.0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21.0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21.0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21.0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21.0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21.0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21.0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21.0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21.0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21.0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21.0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21.0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21.0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21.0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21.0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21.0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21.0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21.0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21.0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21.0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21.0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21.0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21.0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21.0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21.0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21.0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21.0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21.0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21.0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21.0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21.0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21.0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21.0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21.0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21.0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21.0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21.0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21.0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21.0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21.0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21.0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21.0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21.0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21.0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21.0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21.0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21.0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21.0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21.0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21.0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21.0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21.0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21.0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21.0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21.0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21.0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21.0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21.0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21.0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21.0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21.0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21.0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21.0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21.0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21.0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21.0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21.0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21.0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21.0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21.0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21.0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21.0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21.0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21.0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21.0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21.0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21.0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21.0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21.0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21.0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21.0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21.0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21.0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21.0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21.0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21.0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21.0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21.0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21.0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21.0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21.0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21.0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21.0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21.0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21.0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21.0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21.0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21.0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21.0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21.0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21.0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21.0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21.0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21.0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21.0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21.0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21.0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21.0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21.0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21.0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21.0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21.0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21.0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21.0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21.0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21.0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21.0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21.0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21.0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21.0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21.0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21.0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21.0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21.0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21.0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21.0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21.0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21.0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21.0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21.0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21.0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21.0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21.0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21.0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21.0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21.0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21.0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21.0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21.0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21.0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21.0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21.0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21.0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21.0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21.0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21.0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21.0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21.0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21.0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21.0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21.0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21.0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21.0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21.0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21.0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21.0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21.0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21.0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21.0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21.0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21.0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21.0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21.0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21.0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21.0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21.0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21.0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21.0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21.0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21.0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21.0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21.0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21.0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21.0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21.0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21.0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21.0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21.0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21.0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21.0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21.0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21.0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21.0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21.0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21.0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21.0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21.0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21.0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21.0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21.0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21.0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21.0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21.0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21.0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21.0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21.0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21.0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21.0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21.0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21.0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21.0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21.0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21.0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21.0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21.0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21.0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21.0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21.0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21.0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21.0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21.0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21.0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21.0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21.0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21.0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21.0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21.0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21.0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21.0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21.0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21.0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21.0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21.0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21.0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21.0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21.0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21.0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21.0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21.0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21.0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21.0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21.0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21.0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21.0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21.0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21.0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21.0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21.0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21.0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21.0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21.0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21.0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21.0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21.0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21.0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21.0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21.0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21.0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21.0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21.0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21.0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21.0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21.0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21.0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21.0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21.0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21.0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21.0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21.0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21.0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21.0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21.0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21.0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21.0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21.0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21.0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21.0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21.0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21.0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21.0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21.0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21.0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21.0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21.0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21.0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21.0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21.0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21.0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21.0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21.0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21.0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B1:C1"/>
    <mergeCell ref="D1:E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53.14"/>
    <col customWidth="1" min="2" max="2" width="17.71"/>
    <col customWidth="1" min="3" max="3" width="15.86"/>
    <col customWidth="1" min="4" max="5" width="17.71"/>
    <col customWidth="1" min="6" max="26" width="9.14"/>
  </cols>
  <sheetData>
    <row r="1" ht="121.5" customHeight="1">
      <c r="A1" s="15"/>
      <c r="B1" s="16" t="s">
        <v>0</v>
      </c>
      <c r="C1" s="13"/>
      <c r="D1" s="3" t="s">
        <v>1</v>
      </c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1.75" customHeight="1">
      <c r="A2" s="6"/>
      <c r="B2" s="17"/>
      <c r="C2" s="17"/>
      <c r="D2" s="26" t="s">
        <v>39</v>
      </c>
      <c r="E2" s="27">
        <v>0.15</v>
      </c>
      <c r="F2" s="2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1.0" customHeight="1">
      <c r="A3" s="7" t="s">
        <v>29</v>
      </c>
      <c r="B3" s="8" t="s">
        <v>16</v>
      </c>
      <c r="C3" s="8" t="s">
        <v>17</v>
      </c>
      <c r="D3" s="28" t="s">
        <v>40</v>
      </c>
      <c r="E3" s="8" t="s">
        <v>4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21.0" customHeight="1">
      <c r="A4" s="5" t="s">
        <v>30</v>
      </c>
      <c r="B4" s="10">
        <v>3.79</v>
      </c>
      <c r="C4" s="21">
        <v>15.0</v>
      </c>
      <c r="D4" s="22"/>
      <c r="E4" s="22">
        <f t="shared" ref="E4:E12" si="1">B4*C4-D4</f>
        <v>56.85</v>
      </c>
      <c r="F4" s="2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1.0" customHeight="1">
      <c r="A5" s="5" t="s">
        <v>31</v>
      </c>
      <c r="B5" s="10">
        <v>3.99</v>
      </c>
      <c r="C5" s="21">
        <v>20.0</v>
      </c>
      <c r="D5" s="22"/>
      <c r="E5" s="22">
        <f t="shared" si="1"/>
        <v>79.8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1.0" customHeight="1">
      <c r="A6" s="5" t="s">
        <v>32</v>
      </c>
      <c r="B6" s="10">
        <v>1.29</v>
      </c>
      <c r="C6" s="21">
        <v>10.0</v>
      </c>
      <c r="D6" s="22"/>
      <c r="E6" s="22">
        <f t="shared" si="1"/>
        <v>12.9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1.0" customHeight="1">
      <c r="A7" s="5" t="s">
        <v>33</v>
      </c>
      <c r="B7" s="10">
        <v>1.59</v>
      </c>
      <c r="C7" s="21">
        <v>15.0</v>
      </c>
      <c r="D7" s="22"/>
      <c r="E7" s="22">
        <f t="shared" si="1"/>
        <v>23.85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1.0" customHeight="1">
      <c r="A8" s="5" t="s">
        <v>34</v>
      </c>
      <c r="B8" s="10">
        <v>2.59</v>
      </c>
      <c r="C8" s="21">
        <v>6.0</v>
      </c>
      <c r="D8" s="22"/>
      <c r="E8" s="22">
        <f t="shared" si="1"/>
        <v>15.54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1.0" customHeight="1">
      <c r="A9" s="5" t="s">
        <v>35</v>
      </c>
      <c r="B9" s="10">
        <v>2.69</v>
      </c>
      <c r="C9" s="21">
        <v>6.0</v>
      </c>
      <c r="D9" s="22"/>
      <c r="E9" s="22">
        <f t="shared" si="1"/>
        <v>16.14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1.0" customHeight="1">
      <c r="A10" s="5" t="s">
        <v>36</v>
      </c>
      <c r="B10" s="10">
        <v>2.19</v>
      </c>
      <c r="C10" s="21">
        <v>6.0</v>
      </c>
      <c r="D10" s="22"/>
      <c r="E10" s="22">
        <f t="shared" si="1"/>
        <v>13.14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21.0" customHeight="1">
      <c r="A11" s="5" t="s">
        <v>37</v>
      </c>
      <c r="B11" s="10">
        <v>1.39</v>
      </c>
      <c r="C11" s="21">
        <v>3.0</v>
      </c>
      <c r="D11" s="22"/>
      <c r="E11" s="22">
        <f t="shared" si="1"/>
        <v>4.17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1.0" customHeight="1">
      <c r="A12" s="5" t="s">
        <v>38</v>
      </c>
      <c r="B12" s="10">
        <v>1.19</v>
      </c>
      <c r="C12" s="21">
        <v>4.0</v>
      </c>
      <c r="D12" s="22"/>
      <c r="E12" s="22">
        <f t="shared" si="1"/>
        <v>4.76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21.0" customHeight="1">
      <c r="A13" s="24"/>
      <c r="B13" s="25"/>
      <c r="C13" s="25"/>
      <c r="D13" s="14" t="s">
        <v>13</v>
      </c>
      <c r="E13" s="14">
        <f>SUM(E4:E12)</f>
        <v>227.15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1.0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21.0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1.0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21.0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1.0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1.0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1.0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1.0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21.0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21.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21.0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1.0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21.0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1.0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21.0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21.0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1.0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21.0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21.0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21.0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21.0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21.0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21.0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1.0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21.0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21.0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21.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21.0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21.0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21.0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21.0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21.0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21.0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21.0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21.0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21.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21.0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21.0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21.0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21.0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21.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21.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21.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21.0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21.0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21.0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21.0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21.0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21.0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21.0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21.0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21.0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21.0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21.0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21.0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21.0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21.0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21.0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21.0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21.0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21.0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21.0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21.0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21.0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21.0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21.0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21.0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21.0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21.0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21.0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21.0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21.0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21.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21.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21.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21.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21.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21.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21.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21.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21.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21.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21.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21.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21.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21.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21.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21.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21.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21.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21.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21.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21.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21.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21.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21.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21.0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21.0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21.0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21.0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21.0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21.0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21.0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21.0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21.0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21.0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21.0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21.0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21.0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21.0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21.0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21.0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21.0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21.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21.0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21.0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21.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21.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21.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21.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21.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21.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21.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21.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21.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21.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21.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21.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21.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21.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21.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21.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21.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21.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21.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21.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21.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21.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21.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21.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21.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21.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21.0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21.0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21.0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21.0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21.0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21.0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21.0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21.0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21.0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21.0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21.0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21.0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21.0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21.0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21.0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21.0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21.0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21.0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21.0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21.0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21.0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21.0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21.0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21.0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21.0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21.0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21.0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21.0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21.0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21.0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21.0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21.0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21.0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21.0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21.0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21.0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21.0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21.0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21.0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21.0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21.0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21.0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21.0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21.0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21.0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21.0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21.0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21.0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21.0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21.0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21.0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21.0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21.0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21.0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21.0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21.0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21.0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21.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21.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21.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21.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21.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21.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21.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21.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21.0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21.0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21.0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21.0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21.0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21.0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21.0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21.0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21.0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21.0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21.0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21.0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21.0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21.0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21.0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21.0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21.0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21.0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21.0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21.0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21.0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21.0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21.0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21.0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21.0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21.0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21.0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21.0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21.0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21.0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21.0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21.0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21.0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21.0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21.0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21.0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21.0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21.0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21.0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21.0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21.0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21.0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21.0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21.0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21.0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21.0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21.0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21.0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21.0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21.0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21.0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21.0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21.0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21.0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21.0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21.0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21.0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21.0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21.0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21.0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21.0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21.0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21.0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21.0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21.0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21.0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21.0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21.0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21.0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21.0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21.0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21.0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21.0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21.0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21.0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21.0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21.0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21.0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21.0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21.0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21.0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21.0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21.0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21.0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21.0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21.0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21.0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21.0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21.0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21.0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21.0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21.0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21.0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21.0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21.0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21.0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21.0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21.0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21.0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21.0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21.0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21.0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21.0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21.0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21.0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21.0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21.0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21.0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21.0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21.0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21.0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21.0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21.0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21.0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21.0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21.0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21.0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21.0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21.0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21.0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21.0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21.0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21.0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21.0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21.0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21.0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21.0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21.0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21.0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21.0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21.0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21.0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21.0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21.0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21.0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21.0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21.0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21.0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21.0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21.0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21.0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21.0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21.0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21.0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21.0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21.0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21.0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21.0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21.0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21.0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21.0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21.0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21.0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21.0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21.0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21.0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21.0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21.0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21.0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21.0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21.0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21.0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21.0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21.0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21.0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21.0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21.0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21.0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21.0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21.0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21.0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21.0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21.0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21.0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21.0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21.0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21.0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21.0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21.0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21.0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21.0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21.0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21.0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21.0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21.0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21.0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21.0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21.0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21.0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21.0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21.0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21.0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21.0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21.0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21.0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21.0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21.0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21.0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21.0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21.0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21.0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21.0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21.0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21.0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21.0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21.0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21.0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21.0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21.0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21.0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21.0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21.0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21.0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21.0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21.0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21.0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21.0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21.0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21.0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21.0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21.0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21.0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21.0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21.0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21.0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21.0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21.0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21.0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21.0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21.0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21.0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21.0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21.0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21.0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21.0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21.0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21.0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21.0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21.0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21.0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21.0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21.0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21.0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21.0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21.0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21.0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21.0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21.0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21.0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21.0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21.0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21.0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21.0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21.0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21.0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21.0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21.0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21.0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21.0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21.0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21.0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21.0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21.0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21.0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21.0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21.0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21.0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21.0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21.0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21.0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21.0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21.0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21.0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21.0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21.0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21.0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21.0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21.0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21.0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21.0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21.0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21.0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21.0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21.0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21.0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21.0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21.0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21.0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21.0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21.0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21.0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21.0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21.0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21.0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21.0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21.0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21.0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21.0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21.0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21.0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21.0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21.0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21.0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21.0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21.0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21.0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21.0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21.0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21.0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21.0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21.0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21.0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21.0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21.0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21.0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21.0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21.0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21.0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21.0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21.0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21.0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21.0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21.0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21.0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21.0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21.0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21.0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21.0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21.0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21.0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21.0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21.0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21.0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21.0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21.0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21.0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21.0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21.0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21.0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21.0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21.0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21.0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21.0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21.0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21.0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21.0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21.0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21.0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21.0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21.0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21.0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21.0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21.0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21.0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21.0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21.0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21.0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21.0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21.0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21.0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21.0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21.0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21.0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21.0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21.0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21.0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21.0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21.0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21.0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21.0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21.0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21.0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21.0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21.0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21.0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21.0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21.0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21.0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21.0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21.0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21.0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21.0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21.0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21.0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21.0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21.0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21.0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21.0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21.0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21.0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21.0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21.0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21.0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21.0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21.0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21.0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21.0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21.0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21.0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21.0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21.0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21.0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21.0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21.0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21.0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21.0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21.0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21.0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21.0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21.0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21.0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21.0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21.0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21.0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21.0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21.0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21.0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21.0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21.0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21.0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21.0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21.0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21.0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21.0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21.0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21.0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21.0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21.0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21.0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21.0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21.0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21.0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21.0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21.0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21.0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21.0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21.0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21.0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21.0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21.0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21.0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21.0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21.0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21.0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21.0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21.0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21.0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21.0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21.0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21.0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21.0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21.0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21.0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21.0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21.0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21.0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21.0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21.0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21.0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21.0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21.0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21.0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21.0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21.0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21.0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21.0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21.0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21.0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21.0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21.0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21.0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21.0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21.0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21.0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21.0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21.0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21.0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21.0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21.0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21.0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21.0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21.0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21.0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21.0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21.0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21.0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21.0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21.0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21.0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21.0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21.0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21.0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21.0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21.0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21.0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21.0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21.0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21.0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21.0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21.0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21.0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21.0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21.0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21.0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21.0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21.0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21.0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21.0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21.0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21.0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21.0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21.0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21.0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21.0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21.0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21.0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21.0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21.0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21.0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21.0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21.0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21.0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21.0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21.0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21.0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21.0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21.0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21.0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21.0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21.0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21.0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21.0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21.0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21.0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21.0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21.0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21.0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21.0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21.0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21.0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21.0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21.0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21.0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21.0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21.0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21.0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21.0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21.0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21.0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21.0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21.0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21.0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21.0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21.0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21.0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21.0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21.0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21.0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21.0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21.0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21.0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21.0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21.0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21.0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21.0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21.0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21.0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21.0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21.0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21.0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21.0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21.0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21.0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21.0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21.0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21.0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21.0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21.0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21.0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21.0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21.0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21.0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21.0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21.0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21.0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21.0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21.0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21.0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21.0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21.0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21.0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21.0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21.0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21.0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21.0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21.0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21.0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21.0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21.0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21.0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21.0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21.0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21.0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21.0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21.0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21.0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21.0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21.0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21.0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21.0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21.0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21.0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21.0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21.0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21.0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21.0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21.0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21.0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21.0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21.0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21.0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21.0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21.0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21.0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21.0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21.0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21.0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21.0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21.0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21.0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21.0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21.0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21.0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21.0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21.0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21.0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21.0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21.0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21.0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21.0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21.0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21.0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21.0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21.0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21.0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21.0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21.0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21.0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21.0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21.0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21.0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21.0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21.0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21.0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21.0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21.0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21.0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21.0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21.0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21.0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21.0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21.0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21.0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21.0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21.0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21.0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21.0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21.0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21.0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21.0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21.0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21.0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21.0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21.0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21.0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21.0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21.0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21.0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21.0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21.0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21.0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21.0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21.0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21.0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21.0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21.0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21.0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21.0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21.0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21.0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21.0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21.0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21.0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21.0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21.0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21.0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21.0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21.0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21.0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21.0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21.0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21.0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21.0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21.0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21.0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21.0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21.0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21.0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21.0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21.0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21.0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21.0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21.0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21.0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21.0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21.0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21.0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21.0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21.0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21.0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21.0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21.0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21.0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21.0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21.0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21.0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21.0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21.0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21.0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21.0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21.0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21.0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21.0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21.0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21.0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21.0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21.0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21.0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21.0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21.0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21.0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21.0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21.0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21.0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21.0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21.0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21.0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21.0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21.0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21.0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21.0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21.0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21.0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21.0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21.0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21.0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21.0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21.0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21.0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21.0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21.0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21.0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21.0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21.0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21.0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21.0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21.0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21.0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21.0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21.0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21.0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21.0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21.0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21.0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21.0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21.0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21.0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21.0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21.0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21.0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B1:C1"/>
    <mergeCell ref="D1:E1"/>
  </mergeCells>
  <drawing r:id="rId1"/>
</worksheet>
</file>